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1" l="1"/>
  <c r="T29" i="1" l="1"/>
  <c r="C34" i="1" l="1"/>
</calcChain>
</file>

<file path=xl/sharedStrings.xml><?xml version="1.0" encoding="utf-8"?>
<sst xmlns="http://schemas.openxmlformats.org/spreadsheetml/2006/main" count="165" uniqueCount="91">
  <si>
    <t>№ п/п</t>
  </si>
  <si>
    <t>Наименование параметра</t>
  </si>
  <si>
    <t>Ед. изм.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</si>
  <si>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</si>
  <si>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</si>
  <si>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</si>
  <si>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</si>
  <si>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</si>
  <si>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</si>
  <si>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</si>
  <si>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</si>
  <si>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</si>
  <si>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</si>
  <si>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</si>
  <si>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</si>
  <si>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</si>
  <si>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</si>
  <si>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</si>
  <si>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</si>
  <si>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</si>
  <si>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</si>
  <si>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</si>
  <si>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</si>
  <si>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</si>
  <si>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</si>
  <si>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</si>
  <si>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</si>
  <si>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</si>
  <si>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</si>
  <si>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</si>
  <si>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</si>
  <si>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</si>
  <si>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содержанию многоквартирным домом</t>
  </si>
  <si>
    <t>Работы по аварийно-диспетчерскому обслуживанию и заявочному ремонту</t>
  </si>
  <si>
    <t>Проведение  дезинсекции и дератизации помещений, входящих в состав общего имущества в многоквартирном доме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</si>
  <si>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</si>
  <si>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</si>
  <si>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</si>
  <si>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</si>
  <si>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ТО видеонаблюдения</t>
  </si>
  <si>
    <t>Годовая фактическая стоимость работ (услуг), 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</si>
  <si>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</si>
  <si>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</si>
  <si>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</si>
  <si>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</si>
  <si>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</si>
  <si>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</si>
  <si>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</si>
  <si>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</si>
  <si>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</si>
  <si>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</si>
  <si>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</si>
  <si>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</si>
  <si>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</si>
  <si>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Ремонт освещения подьезда, придомовой территории</t>
  </si>
  <si>
    <t>Устройство из асфальта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</si>
  <si>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</si>
  <si>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</si>
  <si>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</si>
  <si>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</si>
  <si>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</si>
  <si>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</si>
  <si>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</si>
  <si>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</si>
  <si>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</si>
  <si>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По мере необходимости</t>
  </si>
  <si>
    <t>5 раз в неделю</t>
  </si>
  <si>
    <t>2 раза в месяц</t>
  </si>
  <si>
    <t>2 раза в год</t>
  </si>
  <si>
    <t>ежемесячно</t>
  </si>
  <si>
    <t>Единица измерения</t>
  </si>
  <si>
    <t>1м2</t>
  </si>
  <si>
    <t>м2</t>
  </si>
  <si>
    <t>шт</t>
  </si>
  <si>
    <t>1м3</t>
  </si>
  <si>
    <t>кВт</t>
  </si>
  <si>
    <t>Стоимость на единицу измерения, руб.</t>
  </si>
  <si>
    <t>1.</t>
  </si>
  <si>
    <t>2.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</si>
  <si>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ул.Салмышская, д.43/А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</si>
  <si>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 по ул.Салмышская, д.43/А</t>
  </si>
  <si>
    <t>Ремонт напольного покрытия</t>
  </si>
  <si>
    <t>Покраска МАФ и ограждений</t>
  </si>
  <si>
    <t>Инф таблички, стенды</t>
  </si>
  <si>
    <t>Вентканалы</t>
  </si>
  <si>
    <t>Тек ремонт</t>
  </si>
  <si>
    <t>Общая информация о выполняемых работах (оказываемых услугах) по содержанию и текущему ремонту общего имущества (Тариф-24,48руб.)</t>
  </si>
  <si>
    <t>Восстановление пожарной сигнализации</t>
  </si>
  <si>
    <t>ТО пожарной сигнализации</t>
  </si>
  <si>
    <t>Ежемесячно</t>
  </si>
  <si>
    <t>Итого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</si>
</sst>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2" fontId="2" fillId="0" borderId="4" xfId="0" quotePrefix="1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2" xfId="0" quotePrefix="1" applyNumberFormat="1" applyFont="1" applyFill="1" applyBorder="1" applyAlignment="1">
      <alignment horizontal="center" vertical="center" wrapText="1"/>
    </xf>
    <xf numFmtId="2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90" zoomScaleNormal="90" workbookViewId="0">
      <selection activeCell="AF28" sqref="AF28"/>
    </sheetView>
  </sheetViews>
  <sheetFormatPr defaultColWidth="9.109375" defaultRowHeight="13.8" x14ac:dyDescent="0.3"/>
  <cols>
    <col min="1" max="1" width="5.88671875" style="3" customWidth="1"/>
    <col min="2" max="2" width="52" style="31" customWidth="1"/>
    <col min="3" max="3" width="12.6640625" style="3" customWidth="1"/>
    <col min="4" max="4" width="16.6640625" style="3" customWidth="1"/>
    <col min="5" max="5" width="23" style="3" customWidth="1"/>
    <col min="6" max="6" width="14.44140625" style="3" customWidth="1"/>
    <col min="7" max="7" width="20.88671875" style="3" customWidth="1"/>
    <col min="8" max="8" width="16" style="3" customWidth="1"/>
    <col min="9" max="9" width="23.88671875" style="3" customWidth="1"/>
    <col min="10" max="10" width="21.5546875" style="3" customWidth="1"/>
    <col min="11" max="13" width="21" style="3" customWidth="1"/>
    <col min="14" max="14" width="16.33203125" style="3" customWidth="1"/>
    <col min="15" max="15" width="21" style="3" customWidth="1"/>
    <col min="16" max="18" width="22" style="3" customWidth="1"/>
    <col min="19" max="28" width="17.33203125" style="3" customWidth="1"/>
    <col min="29" max="29" width="14.33203125" style="3" customWidth="1"/>
    <col min="30" max="30" width="9.5546875" style="3" bestFit="1" customWidth="1"/>
    <col min="31" max="31" width="10.5546875" style="3" customWidth="1"/>
    <col min="32" max="32" width="11.88671875" style="3" bestFit="1" customWidth="1"/>
    <col min="33" max="16384" width="9.109375" style="3"/>
  </cols>
  <sheetData>
    <row r="1" spans="1:4" ht="57.75" customHeight="1" x14ac:dyDescent="0.3">
      <c r="A1" s="56" t="s">
        <v>79</v>
      </c>
      <c r="B1" s="49"/>
      <c r="C1" s="49"/>
      <c r="D1" s="57"/>
    </row>
    <row r="2" spans="1:4" x14ac:dyDescent="0.3">
      <c r="A2" s="4"/>
      <c r="B2" s="5"/>
      <c r="C2" s="4"/>
      <c r="D2" s="4"/>
    </row>
    <row r="3" spans="1:4" ht="35.25" customHeight="1" x14ac:dyDescent="0.3">
      <c r="A3" s="6" t="s">
        <v>0</v>
      </c>
      <c r="B3" s="7" t="s">
        <v>1</v>
      </c>
      <c r="C3" s="8" t="s">
        <v>2</v>
      </c>
      <c r="D3" s="4"/>
    </row>
    <row r="4" spans="1:4" ht="20.100000000000001" customHeight="1" x14ac:dyDescent="0.3">
      <c r="A4" s="6">
        <v>1</v>
      </c>
      <c r="B4" s="7" t="s">
        <v>3</v>
      </c>
      <c r="C4" s="6" t="s">
        <v>4</v>
      </c>
      <c r="D4" s="4"/>
    </row>
    <row r="5" spans="1:4" ht="20.100000000000001" customHeight="1" x14ac:dyDescent="0.3">
      <c r="A5" s="6">
        <v>2</v>
      </c>
      <c r="B5" s="7" t="s">
        <v>5</v>
      </c>
      <c r="C5" s="6" t="s">
        <v>4</v>
      </c>
      <c r="D5" s="9">
        <v>43466</v>
      </c>
    </row>
    <row r="6" spans="1:4" ht="20.100000000000001" customHeight="1" x14ac:dyDescent="0.3">
      <c r="A6" s="6">
        <v>3</v>
      </c>
      <c r="B6" s="7" t="s">
        <v>6</v>
      </c>
      <c r="C6" s="6" t="s">
        <v>4</v>
      </c>
      <c r="D6" s="9">
        <v>43830</v>
      </c>
    </row>
    <row r="7" spans="1:4" ht="30" customHeight="1" x14ac:dyDescent="0.3">
      <c r="A7" s="56" t="s">
        <v>86</v>
      </c>
      <c r="B7" s="49"/>
      <c r="C7" s="49"/>
      <c r="D7" s="57"/>
    </row>
    <row r="8" spans="1:4" x14ac:dyDescent="0.3">
      <c r="A8" s="6">
        <v>4</v>
      </c>
      <c r="B8" s="6" t="s">
        <v>7</v>
      </c>
      <c r="C8" s="6" t="s">
        <v>8</v>
      </c>
      <c r="D8" s="4"/>
    </row>
    <row r="9" spans="1:4" ht="30" customHeight="1" x14ac:dyDescent="0.3">
      <c r="A9" s="6">
        <v>5</v>
      </c>
      <c r="B9" s="10" t="s">
        <v>9</v>
      </c>
      <c r="C9" s="6" t="s">
        <v>8</v>
      </c>
      <c r="D9" s="4"/>
    </row>
    <row r="10" spans="1:4" ht="20.100000000000001" customHeight="1" x14ac:dyDescent="0.3">
      <c r="A10" s="6">
        <v>6</v>
      </c>
      <c r="B10" s="10" t="s">
        <v>10</v>
      </c>
      <c r="C10" s="6" t="s">
        <v>8</v>
      </c>
      <c r="D10" s="4">
        <v>575391.14</v>
      </c>
    </row>
    <row r="11" spans="1:4" ht="33" customHeight="1" x14ac:dyDescent="0.3">
      <c r="A11" s="6">
        <v>7</v>
      </c>
      <c r="B11" s="10" t="s">
        <v>11</v>
      </c>
      <c r="C11" s="6" t="s">
        <v>8</v>
      </c>
      <c r="D11" s="4">
        <v>1823105.83</v>
      </c>
    </row>
    <row r="12" spans="1:4" ht="20.100000000000001" customHeight="1" x14ac:dyDescent="0.3">
      <c r="A12" s="6">
        <v>8</v>
      </c>
      <c r="B12" s="10" t="s">
        <v>12</v>
      </c>
      <c r="C12" s="6" t="s">
        <v>8</v>
      </c>
      <c r="D12" s="4">
        <v>1025628.49</v>
      </c>
    </row>
    <row r="13" spans="1:4" ht="20.100000000000001" customHeight="1" x14ac:dyDescent="0.3">
      <c r="A13" s="6">
        <v>9</v>
      </c>
      <c r="B13" s="10" t="s">
        <v>13</v>
      </c>
      <c r="C13" s="6" t="s">
        <v>8</v>
      </c>
      <c r="D13" s="4">
        <v>229030.69</v>
      </c>
    </row>
    <row r="14" spans="1:4" ht="20.100000000000001" customHeight="1" x14ac:dyDescent="0.3">
      <c r="A14" s="6">
        <v>10</v>
      </c>
      <c r="B14" s="10" t="s">
        <v>14</v>
      </c>
      <c r="C14" s="6" t="s">
        <v>8</v>
      </c>
      <c r="D14" s="4">
        <v>156497.25</v>
      </c>
    </row>
    <row r="15" spans="1:4" ht="39.75" customHeight="1" x14ac:dyDescent="0.3">
      <c r="A15" s="11">
        <v>11</v>
      </c>
      <c r="B15" s="10" t="s">
        <v>15</v>
      </c>
      <c r="C15" s="6" t="s">
        <v>8</v>
      </c>
      <c r="D15" s="4">
        <v>10765.68</v>
      </c>
    </row>
    <row r="16" spans="1:4" ht="38.25" customHeight="1" x14ac:dyDescent="0.3">
      <c r="A16" s="11">
        <v>12</v>
      </c>
      <c r="B16" s="10" t="s">
        <v>16</v>
      </c>
      <c r="C16" s="6" t="s">
        <v>8</v>
      </c>
      <c r="D16" s="4">
        <v>214271.76</v>
      </c>
    </row>
    <row r="17" spans="1:32" ht="20.25" customHeight="1" x14ac:dyDescent="0.3">
      <c r="A17" s="11">
        <v>13</v>
      </c>
      <c r="B17" s="10" t="s">
        <v>17</v>
      </c>
      <c r="C17" s="6" t="s">
        <v>8</v>
      </c>
      <c r="D17" s="12">
        <v>1965413.08</v>
      </c>
    </row>
    <row r="18" spans="1:32" ht="27.6" x14ac:dyDescent="0.3">
      <c r="A18" s="11">
        <v>14</v>
      </c>
      <c r="B18" s="10" t="s">
        <v>18</v>
      </c>
      <c r="C18" s="6" t="s">
        <v>8</v>
      </c>
      <c r="D18" s="6">
        <v>1944183.08</v>
      </c>
    </row>
    <row r="19" spans="1:32" ht="20.25" customHeight="1" x14ac:dyDescent="0.3">
      <c r="A19" s="11">
        <v>15</v>
      </c>
      <c r="B19" s="10" t="s">
        <v>19</v>
      </c>
      <c r="C19" s="6" t="s">
        <v>8</v>
      </c>
      <c r="D19" s="12"/>
    </row>
    <row r="20" spans="1:32" ht="20.100000000000001" customHeight="1" x14ac:dyDescent="0.3">
      <c r="A20" s="11">
        <v>16</v>
      </c>
      <c r="B20" s="10" t="s">
        <v>20</v>
      </c>
      <c r="C20" s="6" t="s">
        <v>8</v>
      </c>
      <c r="D20" s="6"/>
    </row>
    <row r="21" spans="1:32" ht="30" customHeight="1" x14ac:dyDescent="0.3">
      <c r="A21" s="11">
        <v>17</v>
      </c>
      <c r="B21" s="10" t="s">
        <v>21</v>
      </c>
      <c r="C21" s="6" t="s">
        <v>8</v>
      </c>
      <c r="D21" s="12">
        <v>19280</v>
      </c>
    </row>
    <row r="22" spans="1:32" ht="20.100000000000001" customHeight="1" x14ac:dyDescent="0.3">
      <c r="A22" s="11">
        <v>18</v>
      </c>
      <c r="B22" s="10" t="s">
        <v>22</v>
      </c>
      <c r="C22" s="6" t="s">
        <v>8</v>
      </c>
      <c r="D22" s="12">
        <v>1950</v>
      </c>
    </row>
    <row r="23" spans="1:32" ht="20.100000000000001" customHeight="1" x14ac:dyDescent="0.3">
      <c r="A23" s="11">
        <v>19</v>
      </c>
      <c r="B23" s="10" t="s">
        <v>23</v>
      </c>
      <c r="C23" s="6" t="s">
        <v>8</v>
      </c>
      <c r="D23" s="12">
        <v>1965413.08</v>
      </c>
    </row>
    <row r="24" spans="1:32" ht="30" customHeight="1" x14ac:dyDescent="0.3">
      <c r="A24" s="11">
        <v>20</v>
      </c>
      <c r="B24" s="10" t="s">
        <v>24</v>
      </c>
      <c r="C24" s="6" t="s">
        <v>8</v>
      </c>
      <c r="D24" s="6"/>
    </row>
    <row r="25" spans="1:32" ht="27.6" x14ac:dyDescent="0.3">
      <c r="A25" s="11">
        <v>21</v>
      </c>
      <c r="B25" s="10" t="s">
        <v>25</v>
      </c>
      <c r="C25" s="6" t="s">
        <v>8</v>
      </c>
      <c r="D25" s="6"/>
    </row>
    <row r="26" spans="1:32" x14ac:dyDescent="0.3">
      <c r="A26" s="11">
        <v>22</v>
      </c>
      <c r="B26" s="10" t="s">
        <v>26</v>
      </c>
      <c r="C26" s="6" t="s">
        <v>8</v>
      </c>
      <c r="D26" s="12">
        <v>433083.89</v>
      </c>
    </row>
    <row r="27" spans="1:32" ht="32.25" customHeight="1" thickBot="1" x14ac:dyDescent="0.35">
      <c r="A27" s="58" t="s">
        <v>80</v>
      </c>
      <c r="B27" s="59"/>
      <c r="C27" s="59"/>
      <c r="D27" s="59"/>
      <c r="E27" s="59"/>
      <c r="F27" s="59"/>
      <c r="G27" s="59"/>
      <c r="H27" s="59"/>
      <c r="I27" s="59"/>
    </row>
    <row r="28" spans="1:32" ht="145.5" customHeight="1" x14ac:dyDescent="0.3">
      <c r="A28" s="11" t="s">
        <v>77</v>
      </c>
      <c r="B28" s="10" t="s">
        <v>27</v>
      </c>
      <c r="C28" s="6" t="s">
        <v>28</v>
      </c>
      <c r="D28" s="13" t="s">
        <v>29</v>
      </c>
      <c r="E28" s="13" t="s">
        <v>30</v>
      </c>
      <c r="F28" s="13" t="s">
        <v>31</v>
      </c>
      <c r="G28" s="13" t="s">
        <v>32</v>
      </c>
      <c r="H28" s="14" t="s">
        <v>33</v>
      </c>
      <c r="I28" s="6" t="s">
        <v>34</v>
      </c>
      <c r="J28" s="15" t="s">
        <v>35</v>
      </c>
      <c r="K28" s="13" t="s">
        <v>36</v>
      </c>
      <c r="L28" s="60" t="s">
        <v>37</v>
      </c>
      <c r="M28" s="61"/>
      <c r="N28" s="61"/>
      <c r="O28" s="61"/>
      <c r="P28" s="62"/>
      <c r="Q28" s="63" t="s">
        <v>38</v>
      </c>
      <c r="R28" s="61"/>
      <c r="S28" s="61"/>
      <c r="T28" s="53" t="s">
        <v>85</v>
      </c>
      <c r="U28" s="54"/>
      <c r="V28" s="54"/>
      <c r="W28" s="54"/>
      <c r="X28" s="54"/>
      <c r="Y28" s="55"/>
      <c r="Z28" s="39" t="s">
        <v>87</v>
      </c>
      <c r="AA28" s="39" t="s">
        <v>88</v>
      </c>
      <c r="AB28" s="1" t="s">
        <v>84</v>
      </c>
      <c r="AC28" s="6" t="s">
        <v>39</v>
      </c>
      <c r="AD28" s="10" t="s">
        <v>15</v>
      </c>
      <c r="AE28" s="10" t="s">
        <v>16</v>
      </c>
      <c r="AF28" s="6" t="s">
        <v>90</v>
      </c>
    </row>
    <row r="29" spans="1:32" ht="20.100000000000001" customHeight="1" x14ac:dyDescent="0.3">
      <c r="A29" s="11" t="s">
        <v>78</v>
      </c>
      <c r="B29" s="10" t="s">
        <v>40</v>
      </c>
      <c r="D29" s="12">
        <v>135096.34</v>
      </c>
      <c r="E29" s="16">
        <v>8985.8700000000008</v>
      </c>
      <c r="F29" s="16">
        <v>69126.11</v>
      </c>
      <c r="G29" s="16">
        <v>269618.34999999998</v>
      </c>
      <c r="H29" s="17">
        <v>165820.32999999999</v>
      </c>
      <c r="I29" s="12">
        <v>15916.97</v>
      </c>
      <c r="J29" s="18">
        <v>295144.21999999997</v>
      </c>
      <c r="K29" s="16">
        <v>145880.98000000001</v>
      </c>
      <c r="L29" s="41">
        <v>375839.88</v>
      </c>
      <c r="M29" s="42"/>
      <c r="N29" s="42"/>
      <c r="O29" s="42"/>
      <c r="P29" s="43"/>
      <c r="Q29" s="44">
        <v>172255.35</v>
      </c>
      <c r="R29" s="42"/>
      <c r="S29" s="42"/>
      <c r="T29" s="45">
        <f>T34+U34+V34+W34+Y34+X34</f>
        <v>101061.7</v>
      </c>
      <c r="U29" s="46"/>
      <c r="V29" s="46"/>
      <c r="W29" s="46"/>
      <c r="X29" s="46"/>
      <c r="Y29" s="47"/>
      <c r="Z29" s="36">
        <v>320000</v>
      </c>
      <c r="AA29" s="36">
        <v>16000</v>
      </c>
      <c r="AB29" s="2">
        <v>46860</v>
      </c>
      <c r="AC29" s="12">
        <v>51480</v>
      </c>
      <c r="AD29" s="19">
        <v>19680.28</v>
      </c>
      <c r="AE29" s="19">
        <v>226072.72</v>
      </c>
      <c r="AF29" s="12">
        <f>AE29+AD29+AC29+AB29+T29+Q29+L29+K29+J29+I29+H29+G29+F29+E29+D29+Z29+AA29</f>
        <v>2434839.1000000006</v>
      </c>
    </row>
    <row r="30" spans="1:32" ht="57" customHeight="1" x14ac:dyDescent="0.3">
      <c r="A30" s="48" t="s">
        <v>41</v>
      </c>
      <c r="B30" s="49"/>
      <c r="C30" s="49"/>
      <c r="I30" s="4"/>
      <c r="T30" s="20"/>
      <c r="U30" s="21"/>
      <c r="V30" s="21"/>
      <c r="W30" s="21"/>
      <c r="X30" s="21"/>
      <c r="Y30" s="22"/>
      <c r="Z30" s="21"/>
      <c r="AA30" s="21"/>
    </row>
    <row r="31" spans="1:32" ht="143.25" customHeight="1" x14ac:dyDescent="0.3">
      <c r="A31" s="11">
        <v>23</v>
      </c>
      <c r="B31" s="6" t="s">
        <v>42</v>
      </c>
      <c r="C31" s="13" t="s">
        <v>28</v>
      </c>
      <c r="D31" s="13" t="s">
        <v>29</v>
      </c>
      <c r="E31" s="13" t="s">
        <v>30</v>
      </c>
      <c r="F31" s="13" t="s">
        <v>31</v>
      </c>
      <c r="G31" s="13" t="s">
        <v>43</v>
      </c>
      <c r="H31" s="14" t="s">
        <v>33</v>
      </c>
      <c r="I31" s="6" t="s">
        <v>44</v>
      </c>
      <c r="J31" s="15" t="s">
        <v>45</v>
      </c>
      <c r="K31" s="13" t="s">
        <v>36</v>
      </c>
      <c r="L31" s="6" t="s">
        <v>46</v>
      </c>
      <c r="M31" s="6" t="s">
        <v>47</v>
      </c>
      <c r="N31" s="6" t="s">
        <v>48</v>
      </c>
      <c r="O31" s="6" t="s">
        <v>49</v>
      </c>
      <c r="P31" s="6" t="s">
        <v>50</v>
      </c>
      <c r="Q31" s="6" t="s">
        <v>51</v>
      </c>
      <c r="R31" s="6" t="s">
        <v>52</v>
      </c>
      <c r="S31" s="14" t="s">
        <v>53</v>
      </c>
      <c r="T31" s="32" t="s">
        <v>82</v>
      </c>
      <c r="U31" s="6" t="s">
        <v>54</v>
      </c>
      <c r="V31" s="6" t="s">
        <v>81</v>
      </c>
      <c r="W31" s="6" t="s">
        <v>55</v>
      </c>
      <c r="X31" s="6" t="s">
        <v>35</v>
      </c>
      <c r="Y31" s="35" t="s">
        <v>83</v>
      </c>
      <c r="Z31" s="39" t="s">
        <v>87</v>
      </c>
      <c r="AA31" s="39" t="s">
        <v>88</v>
      </c>
      <c r="AB31" s="37" t="s">
        <v>84</v>
      </c>
      <c r="AC31" s="34" t="s">
        <v>39</v>
      </c>
      <c r="AD31" s="10" t="s">
        <v>15</v>
      </c>
      <c r="AE31" s="10" t="s">
        <v>16</v>
      </c>
    </row>
    <row r="32" spans="1:32" ht="119.25" customHeight="1" x14ac:dyDescent="0.3">
      <c r="A32" s="11">
        <v>24</v>
      </c>
      <c r="B32" s="6" t="s">
        <v>56</v>
      </c>
      <c r="C32" s="13" t="s">
        <v>57</v>
      </c>
      <c r="D32" s="6" t="s">
        <v>58</v>
      </c>
      <c r="E32" s="6" t="s">
        <v>59</v>
      </c>
      <c r="F32" s="13" t="s">
        <v>57</v>
      </c>
      <c r="G32" s="13" t="s">
        <v>57</v>
      </c>
      <c r="H32" s="14" t="s">
        <v>57</v>
      </c>
      <c r="I32" s="6" t="s">
        <v>60</v>
      </c>
      <c r="J32" s="15" t="s">
        <v>57</v>
      </c>
      <c r="K32" s="13" t="s">
        <v>57</v>
      </c>
      <c r="L32" s="6" t="s">
        <v>61</v>
      </c>
      <c r="M32" s="4" t="s">
        <v>62</v>
      </c>
      <c r="N32" s="6" t="s">
        <v>63</v>
      </c>
      <c r="O32" s="6" t="s">
        <v>64</v>
      </c>
      <c r="P32" s="4" t="s">
        <v>65</v>
      </c>
      <c r="Q32" s="6" t="s">
        <v>66</v>
      </c>
      <c r="R32" s="6" t="s">
        <v>67</v>
      </c>
      <c r="S32" s="23" t="s">
        <v>68</v>
      </c>
      <c r="T32" s="24" t="s">
        <v>65</v>
      </c>
      <c r="U32" s="13" t="s">
        <v>65</v>
      </c>
      <c r="V32" s="13" t="s">
        <v>65</v>
      </c>
      <c r="W32" s="13" t="s">
        <v>65</v>
      </c>
      <c r="X32" s="13" t="s">
        <v>65</v>
      </c>
      <c r="Y32" s="35" t="s">
        <v>65</v>
      </c>
      <c r="Z32" s="35" t="s">
        <v>65</v>
      </c>
      <c r="AA32" s="6" t="s">
        <v>89</v>
      </c>
      <c r="AB32" s="6" t="s">
        <v>89</v>
      </c>
      <c r="AC32" s="40" t="s">
        <v>69</v>
      </c>
      <c r="AD32" s="4" t="s">
        <v>69</v>
      </c>
      <c r="AE32" s="4" t="s">
        <v>69</v>
      </c>
    </row>
    <row r="33" spans="1:31" x14ac:dyDescent="0.3">
      <c r="A33" s="11">
        <v>25</v>
      </c>
      <c r="B33" s="6" t="s">
        <v>70</v>
      </c>
      <c r="C33" s="13" t="s">
        <v>71</v>
      </c>
      <c r="D33" s="13" t="s">
        <v>71</v>
      </c>
      <c r="E33" s="13" t="s">
        <v>71</v>
      </c>
      <c r="F33" s="13" t="s">
        <v>71</v>
      </c>
      <c r="G33" s="13" t="s">
        <v>71</v>
      </c>
      <c r="H33" s="14" t="s">
        <v>71</v>
      </c>
      <c r="I33" s="6" t="s">
        <v>71</v>
      </c>
      <c r="J33" s="15" t="s">
        <v>71</v>
      </c>
      <c r="K33" s="13" t="s">
        <v>71</v>
      </c>
      <c r="L33" s="4" t="s">
        <v>72</v>
      </c>
      <c r="M33" s="4" t="s">
        <v>72</v>
      </c>
      <c r="N33" s="4" t="s">
        <v>72</v>
      </c>
      <c r="O33" s="4" t="s">
        <v>72</v>
      </c>
      <c r="P33" s="4" t="s">
        <v>72</v>
      </c>
      <c r="Q33" s="13" t="s">
        <v>71</v>
      </c>
      <c r="R33" s="13" t="s">
        <v>71</v>
      </c>
      <c r="S33" s="14" t="s">
        <v>71</v>
      </c>
      <c r="T33" s="24" t="s">
        <v>73</v>
      </c>
      <c r="U33" s="13" t="s">
        <v>73</v>
      </c>
      <c r="V33" s="13" t="s">
        <v>73</v>
      </c>
      <c r="W33" s="13" t="s">
        <v>73</v>
      </c>
      <c r="X33" s="13" t="s">
        <v>73</v>
      </c>
      <c r="Y33" s="35" t="s">
        <v>73</v>
      </c>
      <c r="Z33" s="15" t="s">
        <v>73</v>
      </c>
      <c r="AA33" s="15" t="s">
        <v>73</v>
      </c>
      <c r="AB33" s="15" t="s">
        <v>73</v>
      </c>
      <c r="AC33" s="34" t="s">
        <v>73</v>
      </c>
      <c r="AD33" s="6" t="s">
        <v>74</v>
      </c>
      <c r="AE33" s="6" t="s">
        <v>75</v>
      </c>
    </row>
    <row r="34" spans="1:31" s="30" customFormat="1" ht="14.4" thickBot="1" x14ac:dyDescent="0.3">
      <c r="A34" s="25">
        <v>26</v>
      </c>
      <c r="B34" s="12" t="s">
        <v>76</v>
      </c>
      <c r="C34" s="26">
        <f>D29/12/5788</f>
        <v>1.9450636374107348</v>
      </c>
      <c r="D34" s="26"/>
      <c r="E34" s="26"/>
      <c r="F34" s="26"/>
      <c r="G34" s="26"/>
      <c r="H34" s="26"/>
      <c r="I34" s="26"/>
      <c r="J34" s="26"/>
      <c r="K34" s="26"/>
      <c r="L34" s="50"/>
      <c r="M34" s="51"/>
      <c r="N34" s="51"/>
      <c r="O34" s="51"/>
      <c r="P34" s="52"/>
      <c r="Q34" s="50"/>
      <c r="R34" s="51"/>
      <c r="S34" s="51"/>
      <c r="T34" s="27">
        <v>2514</v>
      </c>
      <c r="U34" s="28">
        <v>27697.599999999999</v>
      </c>
      <c r="V34" s="29">
        <v>4120</v>
      </c>
      <c r="W34" s="29">
        <v>7800</v>
      </c>
      <c r="X34" s="29">
        <v>54496.1</v>
      </c>
      <c r="Y34" s="29">
        <v>4434</v>
      </c>
      <c r="Z34" s="38"/>
      <c r="AA34" s="38"/>
      <c r="AB34" s="38"/>
      <c r="AC34" s="33"/>
      <c r="AD34" s="6"/>
      <c r="AE34" s="6"/>
    </row>
  </sheetData>
  <mergeCells count="12">
    <mergeCell ref="T28:Y28"/>
    <mergeCell ref="A1:D1"/>
    <mergeCell ref="A7:D7"/>
    <mergeCell ref="A27:I27"/>
    <mergeCell ref="L28:P28"/>
    <mergeCell ref="Q28:S28"/>
    <mergeCell ref="L29:P29"/>
    <mergeCell ref="Q29:S29"/>
    <mergeCell ref="T29:Y29"/>
    <mergeCell ref="A30:C30"/>
    <mergeCell ref="L34:P34"/>
    <mergeCell ref="Q34:S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dcterms:created xsi:type="dcterms:W3CDTF">2019-04-01T13:41:12Z</dcterms:created>
  <dcterms:modified xsi:type="dcterms:W3CDTF">2020-04-08T10:29:17Z</dcterms:modified>
</cp:coreProperties>
</file>